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S:\VO\Súťaže 2025\1.CP 2025\32_ Nebezpečné odpady\výzva\UPRAVENÁ VÝZVA_final\"/>
    </mc:Choice>
  </mc:AlternateContent>
  <xr:revisionPtr revIDLastSave="0" documentId="13_ncr:1_{D8F5B91C-35E8-4842-951B-2BAA44069E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íloha č. 2 (2roky)" sheetId="2" r:id="rId1"/>
  </sheets>
  <calcPr calcId="181029"/>
</workbook>
</file>

<file path=xl/calcChain.xml><?xml version="1.0" encoding="utf-8"?>
<calcChain xmlns="http://schemas.openxmlformats.org/spreadsheetml/2006/main">
  <c r="G37" i="2" l="1"/>
  <c r="G36" i="2"/>
  <c r="G35" i="2"/>
  <c r="G33" i="2"/>
  <c r="G32" i="2"/>
  <c r="G31" i="2"/>
  <c r="G30" i="2"/>
  <c r="G29" i="2"/>
  <c r="G28" i="2"/>
  <c r="G27" i="2"/>
  <c r="G26" i="2"/>
  <c r="G25" i="2"/>
  <c r="G23" i="2"/>
  <c r="G21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8" i="2" l="1"/>
</calcChain>
</file>

<file path=xl/sharedStrings.xml><?xml version="1.0" encoding="utf-8"?>
<sst xmlns="http://schemas.openxmlformats.org/spreadsheetml/2006/main" count="144" uniqueCount="116">
  <si>
    <t>P.č.</t>
  </si>
  <si>
    <t>Názov druhu odpadov podľa vyhlášky č.365/2015 Z. z., ktorou sa ustanovuje Katalóg odpadov</t>
  </si>
  <si>
    <t>Kategória odpadu</t>
  </si>
  <si>
    <t>1.</t>
  </si>
  <si>
    <t>08 01 17</t>
  </si>
  <si>
    <t>odpady z odstraňovania farby alebo laku obsahujúce organické rozpúšťadlá alebo iné nebezpečné látky</t>
  </si>
  <si>
    <t>N</t>
  </si>
  <si>
    <t>2.</t>
  </si>
  <si>
    <t>10 08 13</t>
  </si>
  <si>
    <t>odpady obsahujúce uhlík z anód, iné ako uvedené v  10 08 12</t>
  </si>
  <si>
    <t>O</t>
  </si>
  <si>
    <t>3.</t>
  </si>
  <si>
    <t>12 01 12</t>
  </si>
  <si>
    <t>Použité vosky a tuky</t>
  </si>
  <si>
    <t>4.</t>
  </si>
  <si>
    <t>13 05 02</t>
  </si>
  <si>
    <t>kaly z odlučovačov oleja z vody</t>
  </si>
  <si>
    <t>5.</t>
  </si>
  <si>
    <t>13 05 03</t>
  </si>
  <si>
    <t>kaly z lapačov nečistôt</t>
  </si>
  <si>
    <t>6.</t>
  </si>
  <si>
    <t>15 01 01</t>
  </si>
  <si>
    <t>obaly z papiera a lepenky</t>
  </si>
  <si>
    <t>7.</t>
  </si>
  <si>
    <t>15 01 10</t>
  </si>
  <si>
    <t>obaly obsahujúce zvyšky nebezpečných látok alebo kontaminované nebezpečnými látkami</t>
  </si>
  <si>
    <t>8.</t>
  </si>
  <si>
    <t>15 01 11</t>
  </si>
  <si>
    <t>kovové obaly obsahujúce nebezpečný tuhý pórovitý základný materiál vrátane prázdnych tlakových nádob</t>
  </si>
  <si>
    <t>9.</t>
  </si>
  <si>
    <t>15 02 02</t>
  </si>
  <si>
    <t>absorbenty, filtračné materiály vrátane olejových filtrov inak nešpecifikovaných, handry na čistenie, ochranné odevy kontaminované nebezpečnými látkami</t>
  </si>
  <si>
    <t>10.</t>
  </si>
  <si>
    <t>16 01 07</t>
  </si>
  <si>
    <t>olejové filtre</t>
  </si>
  <si>
    <t>11.</t>
  </si>
  <si>
    <t>16 01 12</t>
  </si>
  <si>
    <t>brzdové platničky a obloženia iné ako uvedené v 16 01 11</t>
  </si>
  <si>
    <t>12.</t>
  </si>
  <si>
    <t>16 01 14</t>
  </si>
  <si>
    <t>nemrznúce kvapaliny obsahujúce nebezpečné látky</t>
  </si>
  <si>
    <t>13.</t>
  </si>
  <si>
    <t>16 01 20</t>
  </si>
  <si>
    <t>sklo</t>
  </si>
  <si>
    <t>14.</t>
  </si>
  <si>
    <t>16 02 11</t>
  </si>
  <si>
    <t>vyradené zariadenia obs. chlórfluórované uhľovodíky, HCFC,HFC</t>
  </si>
  <si>
    <t>20 01 23</t>
  </si>
  <si>
    <t>15.</t>
  </si>
  <si>
    <t>16 02 13</t>
  </si>
  <si>
    <t>20 01 35</t>
  </si>
  <si>
    <t>16.</t>
  </si>
  <si>
    <t>16 02 14</t>
  </si>
  <si>
    <t>vyradené zariadenia iné ako v 16 02 13, 20 01 35</t>
  </si>
  <si>
    <t>20 01 36</t>
  </si>
  <si>
    <t>17.</t>
  </si>
  <si>
    <t>20 01 21</t>
  </si>
  <si>
    <t>žiarivky a iný odpad obsahujúci ortuť</t>
  </si>
  <si>
    <t>18.</t>
  </si>
  <si>
    <t>17 01 01</t>
  </si>
  <si>
    <t>betón</t>
  </si>
  <si>
    <t>19.</t>
  </si>
  <si>
    <t>17 01 07</t>
  </si>
  <si>
    <t>zmesi betónu, tehál, obkladačiek, dlaždíc a keramiky iné ako uvedené v 17 01 06</t>
  </si>
  <si>
    <t>20.</t>
  </si>
  <si>
    <t>17 02 01</t>
  </si>
  <si>
    <t>drevo</t>
  </si>
  <si>
    <t>21.</t>
  </si>
  <si>
    <t>17 02 03</t>
  </si>
  <si>
    <t>plasty</t>
  </si>
  <si>
    <t>22.</t>
  </si>
  <si>
    <t>17 02 04</t>
  </si>
  <si>
    <t>sklo, plasty a drevo obsahujúce nebezpečné látky alebo kontaminované nebezpečnými látkami</t>
  </si>
  <si>
    <t>23.</t>
  </si>
  <si>
    <t>17 03 02</t>
  </si>
  <si>
    <t>bitúmenové zmesi iné ako uvedené v 17 03 01</t>
  </si>
  <si>
    <t>24.</t>
  </si>
  <si>
    <t>17 09 04</t>
  </si>
  <si>
    <t>zmiešané odpady zo stavieb a demolácií iné ako uvedené v 17 09 01, 17 09 02,17 09 03</t>
  </si>
  <si>
    <t>25.</t>
  </si>
  <si>
    <t>19 08 09</t>
  </si>
  <si>
    <t>zmesi tukov a olejov z odlučovačov oleja z vody obsahujúce jedlé oleje a tuky</t>
  </si>
  <si>
    <t>26.</t>
  </si>
  <si>
    <t>19 08 13</t>
  </si>
  <si>
    <t>kaly obsahujúce nebezpečné látky z inej úpravy priemyselných a odpadových vôd</t>
  </si>
  <si>
    <t>27.</t>
  </si>
  <si>
    <t>20 01 01</t>
  </si>
  <si>
    <t>papier a lepenka</t>
  </si>
  <si>
    <t>28.</t>
  </si>
  <si>
    <t>20 02 01</t>
  </si>
  <si>
    <t>biologicky rozložiteľný odpad</t>
  </si>
  <si>
    <t>vyradené zariadenia obs. nebezpečné časti v 16 02 12, 20 01 23</t>
  </si>
  <si>
    <t>20 01 25</t>
  </si>
  <si>
    <t>Katalógové číslo odpadu</t>
  </si>
  <si>
    <t>Príloha č. 2: Návrh uchádzača na plnenie kritérií</t>
  </si>
  <si>
    <t>Zoznam odpadov, predpokladané množstvá odpadov a cena za ich odber, zhodnotenie a zneškodnenie</t>
  </si>
  <si>
    <t>Cena za predpokladané množstvo spolu v € bez DPH</t>
  </si>
  <si>
    <t>Meno oprávn. osoby:</t>
  </si>
  <si>
    <t>Sídlo uchádzača:</t>
  </si>
  <si>
    <t>Obchod. meno uchádzača:</t>
  </si>
  <si>
    <t>Meno kontakt. osoby, funkcia</t>
  </si>
  <si>
    <t>Číslo tel. kontaktnej osoby:</t>
  </si>
  <si>
    <t>E-mail kontaktnej osoby</t>
  </si>
  <si>
    <t>Dátum:</t>
  </si>
  <si>
    <t>Ponuku vypracoval:</t>
  </si>
  <si>
    <t>Podpis:</t>
  </si>
  <si>
    <r>
      <rPr>
        <b/>
        <u/>
        <sz val="11"/>
        <color theme="1"/>
        <rFont val="Garamond"/>
        <family val="1"/>
        <charset val="238"/>
      </rPr>
      <t>Upozornenie:</t>
    </r>
    <r>
      <rPr>
        <u/>
        <sz val="11"/>
        <color theme="1"/>
        <rFont val="Garamond"/>
        <family val="1"/>
        <charset val="238"/>
      </rPr>
      <t xml:space="preserve">
</t>
    </r>
    <r>
      <rPr>
        <sz val="11"/>
        <color theme="1"/>
        <rFont val="Garamond"/>
        <family val="1"/>
        <charset val="238"/>
      </rPr>
      <t>1/ Uchádzač v Celkovej cene v EUR bez DPH za predmet zákazky zohľadní a započíta všetky náklady  bez možnosti doúčtovania ďaľších nákladov, kroré mu vzniknú v súvislosti s dodaním predmetu zákazky
2/ žlto ounačené polia doplní uchádzač, skontroluje si aj automatický prepočítené súčiny a súčty</t>
    </r>
  </si>
  <si>
    <t>13 05 01</t>
  </si>
  <si>
    <t>tuhé látky z lapačov piesku a odlučovačov oleja z vody</t>
  </si>
  <si>
    <t>13 05 07</t>
  </si>
  <si>
    <t>29.</t>
  </si>
  <si>
    <t>30.</t>
  </si>
  <si>
    <t>Cena spolu za celý predmet zákazky v € bez DPH (2 roky)</t>
  </si>
  <si>
    <r>
      <t>Predpokladané množstvá odpadov (t, m</t>
    </r>
    <r>
      <rPr>
        <b/>
        <vertAlign val="superscript"/>
        <sz val="9"/>
        <color rgb="FF000000"/>
        <rFont val="Garamond"/>
        <family val="1"/>
        <charset val="238"/>
      </rPr>
      <t>3</t>
    </r>
    <r>
      <rPr>
        <b/>
        <sz val="9"/>
        <color rgb="FF000000"/>
        <rFont val="Garamond"/>
        <family val="1"/>
        <charset val="238"/>
      </rPr>
      <t>/ 2 roky)</t>
    </r>
  </si>
  <si>
    <r>
      <t>Jednotková cena vrátane prepravy                                  €/t,m</t>
    </r>
    <r>
      <rPr>
        <b/>
        <vertAlign val="superscript"/>
        <sz val="9"/>
        <color rgb="FF000000"/>
        <rFont val="Garamond"/>
        <family val="1"/>
        <charset val="238"/>
      </rPr>
      <t>3</t>
    </r>
    <r>
      <rPr>
        <b/>
        <sz val="9"/>
        <color rgb="FF000000"/>
        <rFont val="Garamond"/>
        <family val="1"/>
        <charset val="238"/>
      </rPr>
      <t xml:space="preserve"> bez DPH</t>
    </r>
  </si>
  <si>
    <r>
      <t>voda obsahujúca olej u odlučovačov oleja z vody (</t>
    </r>
    <r>
      <rPr>
        <b/>
        <sz val="9"/>
        <rFont val="Garamond"/>
        <family val="1"/>
        <charset val="238"/>
      </rPr>
      <t>v m</t>
    </r>
    <r>
      <rPr>
        <b/>
        <vertAlign val="superscript"/>
        <sz val="9"/>
        <rFont val="Garamond"/>
        <family val="1"/>
        <charset val="238"/>
      </rPr>
      <t>3</t>
    </r>
    <r>
      <rPr>
        <b/>
        <sz val="9"/>
        <rFont val="Garamond"/>
        <family val="1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</si>
</sst>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9"/>
      <color rgb="FF000000"/>
      <name val="Garamond"/>
      <family val="1"/>
      <charset val="238"/>
    </font>
    <font>
      <sz val="9"/>
      <color rgb="FF000000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color rgb="FF000000"/>
      <name val="Garamond"/>
      <family val="1"/>
      <charset val="238"/>
    </font>
    <font>
      <b/>
      <u/>
      <sz val="11"/>
      <color rgb="FF000000"/>
      <name val="Garamond"/>
      <family val="1"/>
      <charset val="238"/>
    </font>
    <font>
      <sz val="10"/>
      <color rgb="FF000000"/>
      <name val="Garamond"/>
      <family val="1"/>
      <charset val="238"/>
    </font>
    <font>
      <sz val="11"/>
      <color rgb="FFFF0000"/>
      <name val="Calibri"/>
      <family val="2"/>
      <charset val="238"/>
    </font>
    <font>
      <u/>
      <sz val="11"/>
      <color theme="1"/>
      <name val="Garamond"/>
      <family val="1"/>
      <charset val="238"/>
    </font>
    <font>
      <b/>
      <u/>
      <sz val="11"/>
      <color theme="1"/>
      <name val="Garamond"/>
      <family val="1"/>
      <charset val="238"/>
    </font>
    <font>
      <sz val="11"/>
      <color theme="1"/>
      <name val="Garamond"/>
      <family val="1"/>
      <charset val="238"/>
    </font>
    <font>
      <b/>
      <vertAlign val="superscript"/>
      <sz val="9"/>
      <color rgb="FF000000"/>
      <name val="Garamond"/>
      <family val="1"/>
      <charset val="238"/>
    </font>
    <font>
      <sz val="9"/>
      <name val="Garamond"/>
      <family val="1"/>
      <charset val="238"/>
    </font>
    <font>
      <b/>
      <sz val="9"/>
      <name val="Garamond"/>
      <family val="1"/>
      <charset val="238"/>
    </font>
    <font>
      <b/>
      <vertAlign val="superscript"/>
      <sz val="9"/>
      <name val="Garamond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AE9F8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1" xfId="0" applyFont="1" applyBorder="1"/>
    <xf numFmtId="0" fontId="8" fillId="0" borderId="0" xfId="0" applyFont="1"/>
    <xf numFmtId="2" fontId="1" fillId="4" borderId="0" xfId="0" applyNumberFormat="1" applyFont="1" applyFill="1"/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right"/>
    </xf>
    <xf numFmtId="0" fontId="0" fillId="0" borderId="1" xfId="0" applyBorder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1" fillId="2" borderId="1" xfId="0" applyNumberFormat="1" applyFont="1" applyFill="1" applyBorder="1"/>
    <xf numFmtId="0" fontId="0" fillId="0" borderId="1" xfId="0" applyBorder="1" applyAlignment="1">
      <alignment horizontal="right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2" borderId="1" xfId="0" applyFill="1" applyBorder="1" applyAlignment="1">
      <alignment horizontal="right"/>
    </xf>
    <xf numFmtId="0" fontId="7" fillId="0" borderId="2" xfId="0" applyFont="1" applyBorder="1"/>
    <xf numFmtId="0" fontId="7" fillId="0" borderId="4" xfId="0" applyFont="1" applyBorder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9" fillId="3" borderId="6" xfId="0" applyFont="1" applyFill="1" applyBorder="1" applyAlignment="1">
      <alignment horizontal="left" wrapText="1"/>
    </xf>
    <xf numFmtId="0" fontId="0" fillId="0" borderId="5" xfId="0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5" fillId="0" borderId="3" xfId="0" applyFont="1" applyBorder="1" applyAlignment="1">
      <alignment horizontal="center"/>
    </xf>
  </cellXfs>
  <cellStyles count="1">
    <cellStyle name="Normálna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1"/>
  <sheetViews>
    <sheetView tabSelected="1" topLeftCell="A19" zoomScale="120" zoomScaleNormal="120" workbookViewId="0">
      <selection activeCell="K12" sqref="K12"/>
    </sheetView>
  </sheetViews>
  <sheetFormatPr defaultRowHeight="15" x14ac:dyDescent="0.25"/>
  <cols>
    <col min="1" max="1" width="9" customWidth="1"/>
    <col min="2" max="2" width="13.85546875" customWidth="1"/>
    <col min="3" max="3" width="46.5703125" customWidth="1"/>
    <col min="4" max="4" width="8.28515625" customWidth="1"/>
    <col min="5" max="5" width="12.7109375" customWidth="1"/>
    <col min="6" max="6" width="10.5703125" customWidth="1"/>
    <col min="7" max="7" width="10.28515625" customWidth="1"/>
    <col min="8" max="8" width="8.85546875" customWidth="1"/>
  </cols>
  <sheetData>
    <row r="1" spans="1:7" x14ac:dyDescent="0.25">
      <c r="A1" s="15" t="s">
        <v>94</v>
      </c>
      <c r="B1" s="16"/>
      <c r="C1" s="16"/>
      <c r="D1" s="16"/>
      <c r="E1" s="16"/>
      <c r="F1" s="16"/>
      <c r="G1" s="16"/>
    </row>
    <row r="2" spans="1:7" x14ac:dyDescent="0.25">
      <c r="A2" s="16" t="s">
        <v>95</v>
      </c>
      <c r="B2" s="16"/>
      <c r="C2" s="16"/>
      <c r="D2" s="16"/>
      <c r="E2" s="16"/>
      <c r="F2" s="16"/>
      <c r="G2" s="16"/>
    </row>
    <row r="3" spans="1:7" ht="66.75" customHeight="1" x14ac:dyDescent="0.25">
      <c r="A3" s="4" t="s">
        <v>0</v>
      </c>
      <c r="B3" s="4" t="s">
        <v>93</v>
      </c>
      <c r="C3" s="5" t="s">
        <v>1</v>
      </c>
      <c r="D3" s="5" t="s">
        <v>2</v>
      </c>
      <c r="E3" s="6" t="s">
        <v>113</v>
      </c>
      <c r="F3" s="5" t="s">
        <v>114</v>
      </c>
      <c r="G3" s="5" t="s">
        <v>96</v>
      </c>
    </row>
    <row r="4" spans="1:7" ht="24.6" customHeight="1" x14ac:dyDescent="0.25">
      <c r="A4" s="7" t="s">
        <v>3</v>
      </c>
      <c r="B4" s="7" t="s">
        <v>4</v>
      </c>
      <c r="C4" s="8" t="s">
        <v>5</v>
      </c>
      <c r="D4" s="7" t="s">
        <v>6</v>
      </c>
      <c r="E4" s="7">
        <v>2</v>
      </c>
      <c r="F4" s="9"/>
      <c r="G4" s="10">
        <f>E4*F4</f>
        <v>0</v>
      </c>
    </row>
    <row r="5" spans="1:7" ht="17.45" customHeight="1" x14ac:dyDescent="0.25">
      <c r="A5" s="7" t="s">
        <v>7</v>
      </c>
      <c r="B5" s="7" t="s">
        <v>8</v>
      </c>
      <c r="C5" s="8" t="s">
        <v>9</v>
      </c>
      <c r="D5" s="7" t="s">
        <v>10</v>
      </c>
      <c r="E5" s="7">
        <v>4</v>
      </c>
      <c r="F5" s="9"/>
      <c r="G5" s="10">
        <f t="shared" ref="G5:G37" si="0">E5*F5</f>
        <v>0</v>
      </c>
    </row>
    <row r="6" spans="1:7" ht="17.45" customHeight="1" x14ac:dyDescent="0.25">
      <c r="A6" s="7" t="s">
        <v>11</v>
      </c>
      <c r="B6" s="7" t="s">
        <v>12</v>
      </c>
      <c r="C6" s="8" t="s">
        <v>13</v>
      </c>
      <c r="D6" s="7" t="s">
        <v>6</v>
      </c>
      <c r="E6" s="7">
        <v>2</v>
      </c>
      <c r="F6" s="9"/>
      <c r="G6" s="10">
        <f t="shared" si="0"/>
        <v>0</v>
      </c>
    </row>
    <row r="7" spans="1:7" ht="17.45" customHeight="1" x14ac:dyDescent="0.25">
      <c r="A7" s="11" t="s">
        <v>14</v>
      </c>
      <c r="B7" s="11" t="s">
        <v>107</v>
      </c>
      <c r="C7" s="12" t="s">
        <v>108</v>
      </c>
      <c r="D7" s="11" t="s">
        <v>6</v>
      </c>
      <c r="E7" s="11">
        <v>80</v>
      </c>
      <c r="F7" s="9"/>
      <c r="G7" s="10">
        <f t="shared" si="0"/>
        <v>0</v>
      </c>
    </row>
    <row r="8" spans="1:7" ht="17.45" customHeight="1" x14ac:dyDescent="0.25">
      <c r="A8" s="11" t="s">
        <v>17</v>
      </c>
      <c r="B8" s="11" t="s">
        <v>15</v>
      </c>
      <c r="C8" s="12" t="s">
        <v>16</v>
      </c>
      <c r="D8" s="11" t="s">
        <v>6</v>
      </c>
      <c r="E8" s="11">
        <v>200</v>
      </c>
      <c r="F8" s="9"/>
      <c r="G8" s="10">
        <f t="shared" si="0"/>
        <v>0</v>
      </c>
    </row>
    <row r="9" spans="1:7" ht="17.45" customHeight="1" x14ac:dyDescent="0.25">
      <c r="A9" s="11" t="s">
        <v>20</v>
      </c>
      <c r="B9" s="11" t="s">
        <v>18</v>
      </c>
      <c r="C9" s="12" t="s">
        <v>19</v>
      </c>
      <c r="D9" s="11" t="s">
        <v>6</v>
      </c>
      <c r="E9" s="11">
        <v>300</v>
      </c>
      <c r="F9" s="9"/>
      <c r="G9" s="10">
        <f t="shared" si="0"/>
        <v>0</v>
      </c>
    </row>
    <row r="10" spans="1:7" ht="17.45" customHeight="1" x14ac:dyDescent="0.25">
      <c r="A10" s="11" t="s">
        <v>23</v>
      </c>
      <c r="B10" s="11" t="s">
        <v>109</v>
      </c>
      <c r="C10" s="12" t="s">
        <v>115</v>
      </c>
      <c r="D10" s="11" t="s">
        <v>6</v>
      </c>
      <c r="E10" s="11">
        <v>120</v>
      </c>
      <c r="F10" s="9"/>
      <c r="G10" s="10">
        <f t="shared" si="0"/>
        <v>0</v>
      </c>
    </row>
    <row r="11" spans="1:7" ht="17.45" customHeight="1" x14ac:dyDescent="0.25">
      <c r="A11" s="7" t="s">
        <v>26</v>
      </c>
      <c r="B11" s="7" t="s">
        <v>21</v>
      </c>
      <c r="C11" s="8" t="s">
        <v>22</v>
      </c>
      <c r="D11" s="7" t="s">
        <v>10</v>
      </c>
      <c r="E11" s="7">
        <v>20</v>
      </c>
      <c r="F11" s="9"/>
      <c r="G11" s="10">
        <f t="shared" si="0"/>
        <v>0</v>
      </c>
    </row>
    <row r="12" spans="1:7" ht="24" x14ac:dyDescent="0.25">
      <c r="A12" s="7" t="s">
        <v>29</v>
      </c>
      <c r="B12" s="7" t="s">
        <v>24</v>
      </c>
      <c r="C12" s="8" t="s">
        <v>25</v>
      </c>
      <c r="D12" s="7" t="s">
        <v>6</v>
      </c>
      <c r="E12" s="7">
        <v>2</v>
      </c>
      <c r="F12" s="9"/>
      <c r="G12" s="10">
        <f t="shared" si="0"/>
        <v>0</v>
      </c>
    </row>
    <row r="13" spans="1:7" ht="24" x14ac:dyDescent="0.25">
      <c r="A13" s="7" t="s">
        <v>32</v>
      </c>
      <c r="B13" s="7" t="s">
        <v>27</v>
      </c>
      <c r="C13" s="8" t="s">
        <v>28</v>
      </c>
      <c r="D13" s="7" t="s">
        <v>6</v>
      </c>
      <c r="E13" s="7">
        <v>2</v>
      </c>
      <c r="F13" s="9"/>
      <c r="G13" s="10">
        <f t="shared" si="0"/>
        <v>0</v>
      </c>
    </row>
    <row r="14" spans="1:7" ht="36" x14ac:dyDescent="0.25">
      <c r="A14" s="7" t="s">
        <v>35</v>
      </c>
      <c r="B14" s="7" t="s">
        <v>30</v>
      </c>
      <c r="C14" s="8" t="s">
        <v>31</v>
      </c>
      <c r="D14" s="7" t="s">
        <v>6</v>
      </c>
      <c r="E14" s="7">
        <v>10</v>
      </c>
      <c r="F14" s="9"/>
      <c r="G14" s="10">
        <f t="shared" si="0"/>
        <v>0</v>
      </c>
    </row>
    <row r="15" spans="1:7" ht="17.45" customHeight="1" x14ac:dyDescent="0.25">
      <c r="A15" s="7" t="s">
        <v>38</v>
      </c>
      <c r="B15" s="7" t="s">
        <v>33</v>
      </c>
      <c r="C15" s="8" t="s">
        <v>34</v>
      </c>
      <c r="D15" s="7" t="s">
        <v>6</v>
      </c>
      <c r="E15" s="7">
        <v>16</v>
      </c>
      <c r="F15" s="9"/>
      <c r="G15" s="10">
        <f t="shared" si="0"/>
        <v>0</v>
      </c>
    </row>
    <row r="16" spans="1:7" ht="17.45" customHeight="1" x14ac:dyDescent="0.25">
      <c r="A16" s="7" t="s">
        <v>41</v>
      </c>
      <c r="B16" s="7" t="s">
        <v>36</v>
      </c>
      <c r="C16" s="8" t="s">
        <v>37</v>
      </c>
      <c r="D16" s="7" t="s">
        <v>10</v>
      </c>
      <c r="E16" s="7">
        <v>20</v>
      </c>
      <c r="F16" s="9"/>
      <c r="G16" s="10">
        <f t="shared" si="0"/>
        <v>0</v>
      </c>
    </row>
    <row r="17" spans="1:7" ht="17.45" customHeight="1" x14ac:dyDescent="0.25">
      <c r="A17" s="7" t="s">
        <v>44</v>
      </c>
      <c r="B17" s="7" t="s">
        <v>39</v>
      </c>
      <c r="C17" s="8" t="s">
        <v>40</v>
      </c>
      <c r="D17" s="7" t="s">
        <v>6</v>
      </c>
      <c r="E17" s="7">
        <v>2</v>
      </c>
      <c r="F17" s="9"/>
      <c r="G17" s="10">
        <f t="shared" si="0"/>
        <v>0</v>
      </c>
    </row>
    <row r="18" spans="1:7" ht="17.45" customHeight="1" x14ac:dyDescent="0.25">
      <c r="A18" s="7" t="s">
        <v>48</v>
      </c>
      <c r="B18" s="7" t="s">
        <v>42</v>
      </c>
      <c r="C18" s="8" t="s">
        <v>43</v>
      </c>
      <c r="D18" s="7" t="s">
        <v>10</v>
      </c>
      <c r="E18" s="7">
        <v>20</v>
      </c>
      <c r="F18" s="9"/>
      <c r="G18" s="10">
        <f t="shared" si="0"/>
        <v>0</v>
      </c>
    </row>
    <row r="19" spans="1:7" ht="17.45" customHeight="1" x14ac:dyDescent="0.25">
      <c r="A19" s="17" t="s">
        <v>51</v>
      </c>
      <c r="B19" s="7" t="s">
        <v>45</v>
      </c>
      <c r="C19" s="18" t="s">
        <v>46</v>
      </c>
      <c r="D19" s="17" t="s">
        <v>6</v>
      </c>
      <c r="E19" s="17">
        <v>20</v>
      </c>
      <c r="F19" s="19"/>
      <c r="G19" s="14">
        <f>E19*F19</f>
        <v>0</v>
      </c>
    </row>
    <row r="20" spans="1:7" ht="17.45" customHeight="1" x14ac:dyDescent="0.25">
      <c r="A20" s="17"/>
      <c r="B20" s="7" t="s">
        <v>47</v>
      </c>
      <c r="C20" s="18"/>
      <c r="D20" s="17"/>
      <c r="E20" s="17"/>
      <c r="F20" s="19"/>
      <c r="G20" s="14"/>
    </row>
    <row r="21" spans="1:7" ht="17.45" customHeight="1" x14ac:dyDescent="0.25">
      <c r="A21" s="17" t="s">
        <v>55</v>
      </c>
      <c r="B21" s="7" t="s">
        <v>49</v>
      </c>
      <c r="C21" s="18" t="s">
        <v>91</v>
      </c>
      <c r="D21" s="17" t="s">
        <v>6</v>
      </c>
      <c r="E21" s="17">
        <v>10</v>
      </c>
      <c r="F21" s="19"/>
      <c r="G21" s="14">
        <f t="shared" si="0"/>
        <v>0</v>
      </c>
    </row>
    <row r="22" spans="1:7" ht="17.45" customHeight="1" x14ac:dyDescent="0.25">
      <c r="A22" s="17"/>
      <c r="B22" s="7" t="s">
        <v>50</v>
      </c>
      <c r="C22" s="18"/>
      <c r="D22" s="17"/>
      <c r="E22" s="17"/>
      <c r="F22" s="19"/>
      <c r="G22" s="14"/>
    </row>
    <row r="23" spans="1:7" ht="17.45" customHeight="1" x14ac:dyDescent="0.25">
      <c r="A23" s="17" t="s">
        <v>58</v>
      </c>
      <c r="B23" s="7" t="s">
        <v>52</v>
      </c>
      <c r="C23" s="18" t="s">
        <v>53</v>
      </c>
      <c r="D23" s="17" t="s">
        <v>10</v>
      </c>
      <c r="E23" s="17">
        <v>20</v>
      </c>
      <c r="F23" s="19"/>
      <c r="G23" s="14">
        <f t="shared" si="0"/>
        <v>0</v>
      </c>
    </row>
    <row r="24" spans="1:7" ht="17.45" customHeight="1" x14ac:dyDescent="0.25">
      <c r="A24" s="17"/>
      <c r="B24" s="7" t="s">
        <v>54</v>
      </c>
      <c r="C24" s="18"/>
      <c r="D24" s="17"/>
      <c r="E24" s="17"/>
      <c r="F24" s="19"/>
      <c r="G24" s="14"/>
    </row>
    <row r="25" spans="1:7" ht="17.45" customHeight="1" x14ac:dyDescent="0.25">
      <c r="A25" s="7" t="s">
        <v>61</v>
      </c>
      <c r="B25" s="7" t="s">
        <v>56</v>
      </c>
      <c r="C25" s="8" t="s">
        <v>57</v>
      </c>
      <c r="D25" s="7" t="s">
        <v>6</v>
      </c>
      <c r="E25" s="7">
        <v>4</v>
      </c>
      <c r="F25" s="9"/>
      <c r="G25" s="10">
        <f t="shared" si="0"/>
        <v>0</v>
      </c>
    </row>
    <row r="26" spans="1:7" ht="17.45" customHeight="1" x14ac:dyDescent="0.25">
      <c r="A26" s="7" t="s">
        <v>64</v>
      </c>
      <c r="B26" s="7" t="s">
        <v>59</v>
      </c>
      <c r="C26" s="8" t="s">
        <v>60</v>
      </c>
      <c r="D26" s="7" t="s">
        <v>10</v>
      </c>
      <c r="E26" s="7">
        <v>100</v>
      </c>
      <c r="F26" s="9"/>
      <c r="G26" s="10">
        <f t="shared" si="0"/>
        <v>0</v>
      </c>
    </row>
    <row r="27" spans="1:7" ht="24.6" customHeight="1" x14ac:dyDescent="0.25">
      <c r="A27" s="7" t="s">
        <v>67</v>
      </c>
      <c r="B27" s="7" t="s">
        <v>62</v>
      </c>
      <c r="C27" s="8" t="s">
        <v>63</v>
      </c>
      <c r="D27" s="7" t="s">
        <v>10</v>
      </c>
      <c r="E27" s="7">
        <v>40</v>
      </c>
      <c r="F27" s="9"/>
      <c r="G27" s="10">
        <f t="shared" si="0"/>
        <v>0</v>
      </c>
    </row>
    <row r="28" spans="1:7" ht="17.45" customHeight="1" x14ac:dyDescent="0.25">
      <c r="A28" s="7" t="s">
        <v>70</v>
      </c>
      <c r="B28" s="7" t="s">
        <v>65</v>
      </c>
      <c r="C28" s="8" t="s">
        <v>66</v>
      </c>
      <c r="D28" s="7" t="s">
        <v>10</v>
      </c>
      <c r="E28" s="7">
        <v>10</v>
      </c>
      <c r="F28" s="9"/>
      <c r="G28" s="10">
        <f t="shared" si="0"/>
        <v>0</v>
      </c>
    </row>
    <row r="29" spans="1:7" ht="17.45" customHeight="1" x14ac:dyDescent="0.25">
      <c r="A29" s="7" t="s">
        <v>73</v>
      </c>
      <c r="B29" s="7" t="s">
        <v>68</v>
      </c>
      <c r="C29" s="8" t="s">
        <v>69</v>
      </c>
      <c r="D29" s="7" t="s">
        <v>10</v>
      </c>
      <c r="E29" s="7">
        <v>10</v>
      </c>
      <c r="F29" s="9"/>
      <c r="G29" s="10">
        <f t="shared" si="0"/>
        <v>0</v>
      </c>
    </row>
    <row r="30" spans="1:7" ht="28.9" customHeight="1" x14ac:dyDescent="0.25">
      <c r="A30" s="7" t="s">
        <v>76</v>
      </c>
      <c r="B30" s="7" t="s">
        <v>71</v>
      </c>
      <c r="C30" s="8" t="s">
        <v>72</v>
      </c>
      <c r="D30" s="7" t="s">
        <v>6</v>
      </c>
      <c r="E30" s="7">
        <v>20</v>
      </c>
      <c r="F30" s="9"/>
      <c r="G30" s="10">
        <f t="shared" si="0"/>
        <v>0</v>
      </c>
    </row>
    <row r="31" spans="1:7" ht="27.6" customHeight="1" x14ac:dyDescent="0.25">
      <c r="A31" s="7" t="s">
        <v>79</v>
      </c>
      <c r="B31" s="7" t="s">
        <v>74</v>
      </c>
      <c r="C31" s="8" t="s">
        <v>75</v>
      </c>
      <c r="D31" s="7" t="s">
        <v>10</v>
      </c>
      <c r="E31" s="7">
        <v>20</v>
      </c>
      <c r="F31" s="9"/>
      <c r="G31" s="10">
        <f t="shared" si="0"/>
        <v>0</v>
      </c>
    </row>
    <row r="32" spans="1:7" ht="26.45" customHeight="1" x14ac:dyDescent="0.25">
      <c r="A32" s="7" t="s">
        <v>82</v>
      </c>
      <c r="B32" s="7" t="s">
        <v>77</v>
      </c>
      <c r="C32" s="8" t="s">
        <v>78</v>
      </c>
      <c r="D32" s="7" t="s">
        <v>10</v>
      </c>
      <c r="E32" s="7">
        <v>200</v>
      </c>
      <c r="F32" s="9"/>
      <c r="G32" s="10">
        <f t="shared" si="0"/>
        <v>0</v>
      </c>
    </row>
    <row r="33" spans="1:12" ht="18" customHeight="1" x14ac:dyDescent="0.25">
      <c r="A33" s="17" t="s">
        <v>85</v>
      </c>
      <c r="B33" s="7" t="s">
        <v>80</v>
      </c>
      <c r="C33" s="18" t="s">
        <v>81</v>
      </c>
      <c r="D33" s="17" t="s">
        <v>10</v>
      </c>
      <c r="E33" s="17">
        <v>10</v>
      </c>
      <c r="F33" s="19"/>
      <c r="G33" s="14">
        <f t="shared" si="0"/>
        <v>0</v>
      </c>
    </row>
    <row r="34" spans="1:12" ht="16.5" customHeight="1" x14ac:dyDescent="0.25">
      <c r="A34" s="22"/>
      <c r="B34" s="7" t="s">
        <v>92</v>
      </c>
      <c r="C34" s="23"/>
      <c r="D34" s="22"/>
      <c r="E34" s="22"/>
      <c r="F34" s="19"/>
      <c r="G34" s="14"/>
    </row>
    <row r="35" spans="1:12" ht="25.9" customHeight="1" x14ac:dyDescent="0.25">
      <c r="A35" s="7" t="s">
        <v>88</v>
      </c>
      <c r="B35" s="7" t="s">
        <v>83</v>
      </c>
      <c r="C35" s="8" t="s">
        <v>84</v>
      </c>
      <c r="D35" s="7" t="s">
        <v>10</v>
      </c>
      <c r="E35" s="7">
        <v>2</v>
      </c>
      <c r="F35" s="9"/>
      <c r="G35" s="10">
        <f t="shared" si="0"/>
        <v>0</v>
      </c>
    </row>
    <row r="36" spans="1:12" ht="17.45" customHeight="1" x14ac:dyDescent="0.25">
      <c r="A36" s="7" t="s">
        <v>110</v>
      </c>
      <c r="B36" s="7" t="s">
        <v>86</v>
      </c>
      <c r="C36" s="8" t="s">
        <v>87</v>
      </c>
      <c r="D36" s="7" t="s">
        <v>10</v>
      </c>
      <c r="E36" s="7">
        <v>10</v>
      </c>
      <c r="F36" s="9"/>
      <c r="G36" s="10">
        <f t="shared" si="0"/>
        <v>0</v>
      </c>
    </row>
    <row r="37" spans="1:12" ht="17.45" customHeight="1" x14ac:dyDescent="0.25">
      <c r="A37" s="7" t="s">
        <v>111</v>
      </c>
      <c r="B37" s="7" t="s">
        <v>89</v>
      </c>
      <c r="C37" s="8" t="s">
        <v>90</v>
      </c>
      <c r="D37" s="7" t="s">
        <v>10</v>
      </c>
      <c r="E37" s="7">
        <v>20</v>
      </c>
      <c r="F37" s="9"/>
      <c r="G37" s="10">
        <f t="shared" si="0"/>
        <v>0</v>
      </c>
    </row>
    <row r="38" spans="1:12" ht="17.45" customHeight="1" x14ac:dyDescent="0.25">
      <c r="A38" s="24" t="s">
        <v>112</v>
      </c>
      <c r="B38" s="24"/>
      <c r="C38" s="24"/>
      <c r="D38" s="24"/>
      <c r="E38" s="24"/>
      <c r="F38" s="24"/>
      <c r="G38" s="13">
        <f>SUM(G4:G37)</f>
        <v>0</v>
      </c>
    </row>
    <row r="39" spans="1:12" ht="17.45" customHeight="1" x14ac:dyDescent="0.25">
      <c r="A39" s="25"/>
      <c r="B39" s="26"/>
      <c r="C39" s="26"/>
      <c r="D39" s="26"/>
      <c r="E39" s="26"/>
      <c r="F39" s="27"/>
      <c r="G39" s="3"/>
    </row>
    <row r="40" spans="1:12" ht="66" customHeight="1" x14ac:dyDescent="0.25">
      <c r="A40" s="28" t="s">
        <v>106</v>
      </c>
      <c r="B40" s="28"/>
      <c r="C40" s="28"/>
      <c r="D40" s="28"/>
      <c r="E40" s="28"/>
      <c r="F40" s="28"/>
      <c r="G40" s="28"/>
      <c r="H40" s="2"/>
      <c r="I40" s="2"/>
      <c r="J40" s="2"/>
      <c r="K40" s="2"/>
      <c r="L40" s="2"/>
    </row>
    <row r="41" spans="1:12" x14ac:dyDescent="0.25">
      <c r="A41" s="29"/>
      <c r="B41" s="29"/>
      <c r="C41" s="29"/>
    </row>
    <row r="42" spans="1:12" x14ac:dyDescent="0.25">
      <c r="A42" s="20" t="s">
        <v>99</v>
      </c>
      <c r="B42" s="21"/>
      <c r="C42" s="1"/>
    </row>
    <row r="43" spans="1:12" x14ac:dyDescent="0.25">
      <c r="A43" s="20" t="s">
        <v>98</v>
      </c>
      <c r="B43" s="21"/>
      <c r="C43" s="1"/>
    </row>
    <row r="44" spans="1:12" x14ac:dyDescent="0.25">
      <c r="A44" s="20" t="s">
        <v>97</v>
      </c>
      <c r="B44" s="21"/>
      <c r="C44" s="1"/>
    </row>
    <row r="45" spans="1:12" x14ac:dyDescent="0.25">
      <c r="A45" s="20" t="s">
        <v>100</v>
      </c>
      <c r="B45" s="21"/>
      <c r="C45" s="1"/>
    </row>
    <row r="46" spans="1:12" x14ac:dyDescent="0.25">
      <c r="A46" s="20" t="s">
        <v>101</v>
      </c>
      <c r="B46" s="21"/>
      <c r="C46" s="1"/>
    </row>
    <row r="47" spans="1:12" x14ac:dyDescent="0.25">
      <c r="A47" s="20" t="s">
        <v>102</v>
      </c>
      <c r="B47" s="21"/>
      <c r="C47" s="1"/>
    </row>
    <row r="48" spans="1:12" x14ac:dyDescent="0.25">
      <c r="A48" s="32"/>
      <c r="B48" s="32"/>
      <c r="C48" s="32"/>
    </row>
    <row r="49" spans="1:3" x14ac:dyDescent="0.25">
      <c r="A49" s="30" t="s">
        <v>103</v>
      </c>
      <c r="B49" s="31"/>
      <c r="C49" s="1"/>
    </row>
    <row r="50" spans="1:3" x14ac:dyDescent="0.25">
      <c r="A50" s="30" t="s">
        <v>104</v>
      </c>
      <c r="B50" s="31"/>
      <c r="C50" s="1"/>
    </row>
    <row r="51" spans="1:3" x14ac:dyDescent="0.25">
      <c r="A51" s="30" t="s">
        <v>105</v>
      </c>
      <c r="B51" s="31"/>
      <c r="C51" s="1"/>
    </row>
  </sheetData>
  <mergeCells count="40">
    <mergeCell ref="A50:B50"/>
    <mergeCell ref="A51:B51"/>
    <mergeCell ref="A44:B44"/>
    <mergeCell ref="A45:B45"/>
    <mergeCell ref="A46:B46"/>
    <mergeCell ref="A47:B47"/>
    <mergeCell ref="A48:C48"/>
    <mergeCell ref="A49:B49"/>
    <mergeCell ref="C23:C24"/>
    <mergeCell ref="D23:D24"/>
    <mergeCell ref="E23:E24"/>
    <mergeCell ref="F23:F24"/>
    <mergeCell ref="A43:B43"/>
    <mergeCell ref="A33:A34"/>
    <mergeCell ref="C33:C34"/>
    <mergeCell ref="D33:D34"/>
    <mergeCell ref="E33:E34"/>
    <mergeCell ref="A38:F38"/>
    <mergeCell ref="A39:F39"/>
    <mergeCell ref="A40:G40"/>
    <mergeCell ref="A41:C41"/>
    <mergeCell ref="A42:B42"/>
    <mergeCell ref="F33:F34"/>
    <mergeCell ref="G33:G34"/>
    <mergeCell ref="G23:G24"/>
    <mergeCell ref="G21:G22"/>
    <mergeCell ref="A1:G1"/>
    <mergeCell ref="A2:G2"/>
    <mergeCell ref="A19:A20"/>
    <mergeCell ref="C19:C20"/>
    <mergeCell ref="D19:D20"/>
    <mergeCell ref="E19:E20"/>
    <mergeCell ref="F19:F20"/>
    <mergeCell ref="G19:G20"/>
    <mergeCell ref="A21:A22"/>
    <mergeCell ref="C21:C22"/>
    <mergeCell ref="D21:D22"/>
    <mergeCell ref="E21:E22"/>
    <mergeCell ref="F21:F22"/>
    <mergeCell ref="A23:A24"/>
  </mergeCells>
  <pageMargins left="0.23622047244094502" right="0.23622047244094502" top="0.74803149606299213" bottom="0.74803149606299213" header="0.31496062992126012" footer="0.31496062992126012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Príloha č. 2 (2roky)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Hajkova</dc:creator>
  <cp:lastModifiedBy>Škopeková Zuzana</cp:lastModifiedBy>
  <cp:lastPrinted>2025-11-06T07:36:31Z</cp:lastPrinted>
  <dcterms:created xsi:type="dcterms:W3CDTF">2023-01-17T07:31:11Z</dcterms:created>
  <dcterms:modified xsi:type="dcterms:W3CDTF">2025-11-13T11:13:53Z</dcterms:modified>
</cp:coreProperties>
</file>